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4to Trim Preliminar\LDF\"/>
    </mc:Choice>
  </mc:AlternateContent>
  <bookViews>
    <workbookView xWindow="0" yWindow="0" windowWidth="28635" windowHeight="12195"/>
  </bookViews>
  <sheets>
    <sheet name="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36" i="1" l="1"/>
  <c r="F36" i="1"/>
  <c r="G36" i="1"/>
  <c r="H36" i="1"/>
  <c r="I36" i="1"/>
  <c r="D36" i="1"/>
  <c r="E27" i="1"/>
  <c r="F27" i="1"/>
  <c r="G27" i="1"/>
  <c r="H27" i="1"/>
  <c r="I27" i="1"/>
  <c r="D27" i="1"/>
  <c r="E20" i="1"/>
  <c r="F20" i="1"/>
  <c r="G20" i="1"/>
  <c r="H20" i="1"/>
  <c r="I20" i="1"/>
  <c r="D20" i="1"/>
  <c r="I6" i="1"/>
  <c r="H6" i="1"/>
  <c r="G6" i="1"/>
  <c r="F6" i="1"/>
  <c r="D6" i="1"/>
  <c r="E6" i="1"/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<sst xmlns="http://schemas.openxmlformats.org/spreadsheetml/2006/main" count="38" uniqueCount="38">
  <si>
    <t>(PESOS)</t>
  </si>
  <si>
    <t>Universidad Politécnica Metropolitana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</si>
  <si>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</si>
  <si>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</si>
  <si>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</si>
  <si>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</si>
  <si>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</si>
  <si>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</si>
  <si>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</si>
  <si>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</si>
  <si>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</si>
  <si>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</si>
  <si>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</si>
  <si>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 xml:space="preserve">L. Otros Ingresos de Libre Disposición </t>
  </si>
  <si>
    <t xml:space="preserve">A. Aportaciones </t>
  </si>
  <si>
    <t xml:space="preserve">B. Convenios 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</si>
  <si>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</si>
  <si>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</si>
  <si>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</si>
  <si>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</si>
  <si>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</si>
  <si>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</si>
  <si>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</si>
  <si>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Concepto (b)</t>
  </si>
  <si>
    <t>1.- Ingresos de Libre Disposición (1=A+B+C+D+E+F+G+H+I+J+K+L)</t>
  </si>
  <si>
    <t>2.- Transferencias Federales Etiquetadas (2=A+B+C+D+E)</t>
  </si>
  <si>
    <t>3.- Ingresos Derivados de Financiamientos (3=A)</t>
  </si>
  <si>
    <t>3. Ingresos Derivados de Financiamientos (3=1+2)</t>
  </si>
  <si>
    <t>Resultados de Ingresos</t>
  </si>
  <si>
    <r>
      <t xml:space="preserve">2012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</si>
  <si>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2013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</si>
  <si>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2014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</si>
  <si>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2015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</si>
  <si>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>Año del Ejercicio Vigente</t>
    </r>
    <r>
      <rPr>
        <b/>
        <sz val="7"/>
        <rFont val="Arial"/>
        <family val="2"/>
      </rPr>
      <t xml:space="preserve"> </t>
    </r>
    <r>
      <rPr>
        <b/>
        <sz val="5"/>
        <rFont val="Arial"/>
        <family val="2"/>
      </rPr>
      <t xml:space="preserve">2 </t>
    </r>
    <r>
      <rPr>
        <b/>
        <sz val="10"/>
        <rFont val="Arial"/>
        <family val="2"/>
      </rPr>
      <t>( d)</t>
    </r>
  </si>
  <si>
    <t>4.- Total de Resultados de Ingresos (4=1+2+3)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</si>
  <si>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</si>
  <si>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</si>
  <si>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 xml:space="preserve">2016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</si>
</sst>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5"/>
      <color theme="1"/>
      <name val="Calibri"/>
      <family val="2"/>
      <scheme val="minor"/>
    </font>
    <font>
      <b/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9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" fontId="3" fillId="0" borderId="5" xfId="19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>
      <alignment horizontal="righ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</cellXfs>
  <cellStyles count="22">
    <cellStyle name="Millares 2" xfId="2"/>
    <cellStyle name="Millares 2 2" xfId="7"/>
    <cellStyle name="Millares 2 2 2" xfId="21"/>
    <cellStyle name="Millares 2 3" xfId="15"/>
    <cellStyle name="Millares 2 4" xfId="16"/>
    <cellStyle name="Millares 3" xfId="6"/>
    <cellStyle name="Millares 3 2" xfId="20"/>
    <cellStyle name="Millares 4" xfId="13"/>
    <cellStyle name="Moneda 2" xfId="3"/>
    <cellStyle name="Moneda 2 2" xfId="5"/>
    <cellStyle name="Moneda 2 2 2" xfId="19"/>
    <cellStyle name="Moneda 2 3" xfId="17"/>
    <cellStyle name="Moneda 3" xfId="4"/>
    <cellStyle name="Moneda 3 2" xfId="12"/>
    <cellStyle name="Moneda 3 3" xfId="18"/>
    <cellStyle name="Moneda 4" xfId="10"/>
    <cellStyle name="Normal" xfId="0" builtinId="0"/>
    <cellStyle name="Normal 2" xfId="1"/>
    <cellStyle name="Normal 2 2" xfId="8"/>
    <cellStyle name="Normal 3" xfId="14"/>
    <cellStyle name="Normal 5" xfId="11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I16" sqref="I16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82.85546875" customWidth="1"/>
    <col min="4" max="4" width="21.28515625" customWidth="1"/>
    <col min="5" max="7" width="21.28515625" style="2" customWidth="1"/>
    <col min="8" max="9" width="21.28515625" customWidth="1"/>
  </cols>
  <sheetData>
    <row r="1" spans="1:9" x14ac:dyDescent="0.25">
      <c r="A1" s="36" t="s">
        <v>1</v>
      </c>
      <c r="B1" s="37"/>
      <c r="C1" s="37"/>
      <c r="D1" s="37"/>
      <c r="E1" s="37"/>
      <c r="F1" s="37"/>
      <c r="G1" s="37"/>
      <c r="H1" s="37"/>
      <c r="I1" s="38"/>
    </row>
    <row r="2" spans="1:9" x14ac:dyDescent="0.25">
      <c r="A2" s="39" t="s">
        <v>28</v>
      </c>
      <c r="B2" s="40"/>
      <c r="C2" s="40"/>
      <c r="D2" s="40"/>
      <c r="E2" s="40"/>
      <c r="F2" s="40"/>
      <c r="G2" s="40"/>
      <c r="H2" s="40"/>
      <c r="I2" s="41"/>
    </row>
    <row r="3" spans="1:9" ht="15.75" thickBot="1" x14ac:dyDescent="0.3">
      <c r="A3" s="39" t="s">
        <v>0</v>
      </c>
      <c r="B3" s="40"/>
      <c r="C3" s="40"/>
      <c r="D3" s="40"/>
      <c r="E3" s="40"/>
      <c r="F3" s="40"/>
      <c r="G3" s="40"/>
      <c r="H3" s="40"/>
      <c r="I3" s="41"/>
    </row>
    <row r="4" spans="1:9" s="3" customFormat="1" x14ac:dyDescent="0.25">
      <c r="A4" s="42" t="s">
        <v>23</v>
      </c>
      <c r="B4" s="43"/>
      <c r="C4" s="44"/>
      <c r="D4" s="48" t="s">
        <v>29</v>
      </c>
      <c r="E4" s="48" t="s">
        <v>30</v>
      </c>
      <c r="F4" s="48" t="s">
        <v>31</v>
      </c>
      <c r="G4" s="48" t="s">
        <v>32</v>
      </c>
      <c r="H4" s="48" t="s">
        <v>37</v>
      </c>
      <c r="I4" s="16">
        <v>2017</v>
      </c>
    </row>
    <row r="5" spans="1:9" ht="41.25" customHeight="1" thickBot="1" x14ac:dyDescent="0.3">
      <c r="A5" s="45"/>
      <c r="B5" s="46"/>
      <c r="C5" s="47"/>
      <c r="D5" s="49"/>
      <c r="E5" s="49"/>
      <c r="F5" s="49"/>
      <c r="G5" s="49"/>
      <c r="H5" s="49"/>
      <c r="I5" s="17" t="s">
        <v>33</v>
      </c>
    </row>
    <row r="6" spans="1:9" x14ac:dyDescent="0.25">
      <c r="A6" s="32" t="s">
        <v>24</v>
      </c>
      <c r="B6" s="33"/>
      <c r="C6" s="34"/>
      <c r="D6" s="15">
        <f t="shared" ref="D6:I6" si="0">+SUM(D7:D18)</f>
        <v>40567992.670000002</v>
      </c>
      <c r="E6" s="15">
        <f t="shared" si="0"/>
        <v>45974768.450000003</v>
      </c>
      <c r="F6" s="15">
        <f t="shared" si="0"/>
        <v>51456253.890000001</v>
      </c>
      <c r="G6" s="15">
        <f t="shared" si="0"/>
        <v>52171248.599999987</v>
      </c>
      <c r="H6" s="15">
        <f t="shared" si="0"/>
        <v>113557385.55000001</v>
      </c>
      <c r="I6" s="15">
        <f t="shared" si="0"/>
        <v>93593986.469999999</v>
      </c>
    </row>
    <row r="7" spans="1:9" x14ac:dyDescent="0.25">
      <c r="A7" s="6"/>
      <c r="B7" s="24" t="s">
        <v>2</v>
      </c>
      <c r="C7" s="25"/>
      <c r="D7" s="18">
        <v>0</v>
      </c>
      <c r="E7" s="14">
        <v>0</v>
      </c>
      <c r="F7" s="4">
        <v>0</v>
      </c>
      <c r="G7" s="14">
        <v>0</v>
      </c>
      <c r="H7" s="14">
        <v>0</v>
      </c>
      <c r="I7" s="19">
        <v>0</v>
      </c>
    </row>
    <row r="8" spans="1:9" x14ac:dyDescent="0.25">
      <c r="A8" s="6"/>
      <c r="B8" s="24" t="s">
        <v>3</v>
      </c>
      <c r="C8" s="25"/>
      <c r="D8" s="18">
        <v>0</v>
      </c>
      <c r="E8" s="14">
        <v>0</v>
      </c>
      <c r="F8" s="4">
        <v>0</v>
      </c>
      <c r="G8" s="14">
        <v>0</v>
      </c>
      <c r="H8" s="14">
        <v>0</v>
      </c>
      <c r="I8" s="5">
        <v>0</v>
      </c>
    </row>
    <row r="9" spans="1:9" x14ac:dyDescent="0.25">
      <c r="A9" s="6"/>
      <c r="B9" s="24" t="s">
        <v>4</v>
      </c>
      <c r="C9" s="25"/>
      <c r="D9" s="18">
        <v>0</v>
      </c>
      <c r="E9" s="14">
        <v>0</v>
      </c>
      <c r="F9" s="4">
        <v>0</v>
      </c>
      <c r="G9" s="14">
        <v>0</v>
      </c>
      <c r="H9" s="14">
        <v>0</v>
      </c>
      <c r="I9" s="5">
        <v>0</v>
      </c>
    </row>
    <row r="10" spans="1:9" x14ac:dyDescent="0.25">
      <c r="A10" s="6"/>
      <c r="B10" s="24" t="s">
        <v>5</v>
      </c>
      <c r="C10" s="25"/>
      <c r="D10" s="18">
        <v>0</v>
      </c>
      <c r="E10" s="4">
        <v>7729775.1500000004</v>
      </c>
      <c r="F10" s="14">
        <v>6176689</v>
      </c>
      <c r="G10" s="14">
        <v>11289799.4</v>
      </c>
      <c r="H10" s="14">
        <v>12800556.91</v>
      </c>
      <c r="I10" s="50">
        <v>13464054.380000001</v>
      </c>
    </row>
    <row r="11" spans="1:9" x14ac:dyDescent="0.25">
      <c r="A11" s="6"/>
      <c r="B11" s="24" t="s">
        <v>6</v>
      </c>
      <c r="C11" s="25"/>
      <c r="D11" s="18">
        <v>0</v>
      </c>
      <c r="E11" s="4">
        <v>121192.59</v>
      </c>
      <c r="F11" s="14">
        <v>1476483</v>
      </c>
      <c r="G11" s="14">
        <v>150144.68999999977</v>
      </c>
      <c r="H11" s="14">
        <v>117419.4</v>
      </c>
      <c r="I11" s="51">
        <v>258180.86</v>
      </c>
    </row>
    <row r="12" spans="1:9" x14ac:dyDescent="0.25">
      <c r="A12" s="6"/>
      <c r="B12" s="24" t="s">
        <v>7</v>
      </c>
      <c r="C12" s="25"/>
      <c r="D12" s="18">
        <v>0</v>
      </c>
      <c r="E12" s="4">
        <v>82052.5</v>
      </c>
      <c r="F12" s="14">
        <v>48797</v>
      </c>
      <c r="G12" s="14">
        <v>22350</v>
      </c>
      <c r="H12" s="14">
        <f>60960+2138</f>
        <v>63098</v>
      </c>
      <c r="I12" s="52">
        <v>6191173.5800000001</v>
      </c>
    </row>
    <row r="13" spans="1:9" x14ac:dyDescent="0.25">
      <c r="A13" s="6"/>
      <c r="B13" s="24" t="s">
        <v>8</v>
      </c>
      <c r="C13" s="25"/>
      <c r="D13" s="14">
        <v>2670726</v>
      </c>
      <c r="E13" s="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x14ac:dyDescent="0.25">
      <c r="A14" s="6"/>
      <c r="B14" s="24" t="s">
        <v>9</v>
      </c>
      <c r="C14" s="25"/>
      <c r="D14" s="20">
        <v>0</v>
      </c>
      <c r="E14" s="4">
        <v>0</v>
      </c>
      <c r="F14" s="14">
        <v>0</v>
      </c>
      <c r="G14" s="14">
        <v>5862834.5099999998</v>
      </c>
      <c r="H14" s="14">
        <v>0</v>
      </c>
      <c r="I14" s="14">
        <v>0</v>
      </c>
    </row>
    <row r="15" spans="1:9" x14ac:dyDescent="0.25">
      <c r="A15" s="6"/>
      <c r="B15" s="24" t="s">
        <v>10</v>
      </c>
      <c r="C15" s="25"/>
      <c r="D15" s="21">
        <v>0</v>
      </c>
      <c r="E15" s="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x14ac:dyDescent="0.25">
      <c r="A16" s="6"/>
      <c r="B16" s="35" t="s">
        <v>11</v>
      </c>
      <c r="C16" s="25"/>
      <c r="D16" s="20">
        <v>37897266.670000002</v>
      </c>
      <c r="E16" s="4">
        <v>37731300.07</v>
      </c>
      <c r="F16" s="14">
        <v>43754284.890000001</v>
      </c>
      <c r="G16" s="14">
        <v>34846119.999999985</v>
      </c>
      <c r="H16" s="14">
        <v>100576311.24000001</v>
      </c>
      <c r="I16" s="54">
        <v>47738784</v>
      </c>
    </row>
    <row r="17" spans="1:9" x14ac:dyDescent="0.25">
      <c r="A17" s="6"/>
      <c r="B17" s="35" t="s">
        <v>12</v>
      </c>
      <c r="C17" s="25"/>
      <c r="D17" s="21">
        <v>0</v>
      </c>
      <c r="E17" s="4">
        <v>0</v>
      </c>
      <c r="F17" s="4">
        <v>0</v>
      </c>
      <c r="G17" s="14">
        <v>0</v>
      </c>
      <c r="H17" s="14">
        <v>0</v>
      </c>
      <c r="I17" s="53">
        <v>25941793.649999999</v>
      </c>
    </row>
    <row r="18" spans="1:9" x14ac:dyDescent="0.25">
      <c r="A18" s="6"/>
      <c r="B18" s="24" t="s">
        <v>13</v>
      </c>
      <c r="C18" s="25"/>
      <c r="D18" s="21">
        <v>0</v>
      </c>
      <c r="E18" s="4">
        <v>310448.14</v>
      </c>
      <c r="F18" s="4">
        <v>0</v>
      </c>
      <c r="G18" s="21">
        <v>0</v>
      </c>
      <c r="H18" s="21">
        <v>0</v>
      </c>
      <c r="I18" s="19">
        <v>0</v>
      </c>
    </row>
    <row r="19" spans="1:9" x14ac:dyDescent="0.25">
      <c r="A19" s="6"/>
      <c r="B19" s="8"/>
      <c r="C19" s="7"/>
      <c r="D19" s="4"/>
      <c r="E19" s="4"/>
      <c r="F19" s="4">
        <v>0</v>
      </c>
      <c r="G19" s="4"/>
      <c r="H19" s="4"/>
      <c r="I19" s="5">
        <v>0</v>
      </c>
    </row>
    <row r="20" spans="1:9" x14ac:dyDescent="0.25">
      <c r="A20" s="32" t="s">
        <v>25</v>
      </c>
      <c r="B20" s="33"/>
      <c r="C20" s="31"/>
      <c r="D20" s="15">
        <f>+SUM(D22:D25)</f>
        <v>0</v>
      </c>
      <c r="E20" s="15">
        <f t="shared" ref="E20:I20" si="1">+SUM(E22:E25)</f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0</v>
      </c>
    </row>
    <row r="21" spans="1:9" x14ac:dyDescent="0.25">
      <c r="A21" s="6"/>
      <c r="B21" s="24" t="s">
        <v>14</v>
      </c>
      <c r="C21" s="25"/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19">
        <v>0</v>
      </c>
    </row>
    <row r="22" spans="1:9" x14ac:dyDescent="0.25">
      <c r="A22" s="6"/>
      <c r="B22" s="24" t="s">
        <v>15</v>
      </c>
      <c r="C22" s="25"/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19">
        <v>0</v>
      </c>
    </row>
    <row r="23" spans="1:9" x14ac:dyDescent="0.25">
      <c r="A23" s="6"/>
      <c r="B23" s="24" t="s">
        <v>16</v>
      </c>
      <c r="C23" s="25"/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19">
        <v>0</v>
      </c>
    </row>
    <row r="24" spans="1:9" x14ac:dyDescent="0.25">
      <c r="A24" s="6"/>
      <c r="B24" s="24" t="s">
        <v>17</v>
      </c>
      <c r="C24" s="25"/>
      <c r="D24" s="14">
        <v>0</v>
      </c>
      <c r="E24" s="14">
        <v>0</v>
      </c>
      <c r="F24" s="21">
        <v>0</v>
      </c>
      <c r="G24" s="14">
        <v>0</v>
      </c>
      <c r="H24" s="14">
        <v>0</v>
      </c>
      <c r="I24" s="19">
        <v>0</v>
      </c>
    </row>
    <row r="25" spans="1:9" x14ac:dyDescent="0.25">
      <c r="A25" s="6"/>
      <c r="B25" s="24" t="s">
        <v>18</v>
      </c>
      <c r="C25" s="25"/>
      <c r="D25" s="14">
        <v>0</v>
      </c>
      <c r="E25" s="14">
        <v>0</v>
      </c>
      <c r="F25" s="21">
        <v>0</v>
      </c>
      <c r="G25" s="14">
        <v>0</v>
      </c>
      <c r="H25" s="14">
        <v>0</v>
      </c>
      <c r="I25" s="19">
        <v>0</v>
      </c>
    </row>
    <row r="26" spans="1:9" x14ac:dyDescent="0.25">
      <c r="A26" s="6"/>
      <c r="B26" s="24"/>
      <c r="C26" s="25"/>
      <c r="D26" s="4"/>
      <c r="E26" s="4"/>
      <c r="F26" s="4"/>
      <c r="G26" s="4"/>
      <c r="H26" s="4"/>
      <c r="I26" s="5"/>
    </row>
    <row r="27" spans="1:9" x14ac:dyDescent="0.25">
      <c r="A27" s="32" t="s">
        <v>26</v>
      </c>
      <c r="B27" s="33"/>
      <c r="C27" s="31"/>
      <c r="D27" s="22">
        <f>+D28</f>
        <v>0</v>
      </c>
      <c r="E27" s="22">
        <f t="shared" ref="E27:I27" si="2">+E28</f>
        <v>0</v>
      </c>
      <c r="F27" s="22">
        <f t="shared" si="2"/>
        <v>0</v>
      </c>
      <c r="G27" s="22">
        <f t="shared" si="2"/>
        <v>0</v>
      </c>
      <c r="H27" s="22">
        <f t="shared" si="2"/>
        <v>0</v>
      </c>
      <c r="I27" s="22">
        <f t="shared" si="2"/>
        <v>0</v>
      </c>
    </row>
    <row r="28" spans="1:9" x14ac:dyDescent="0.25">
      <c r="A28" s="6"/>
      <c r="B28" s="24" t="s">
        <v>19</v>
      </c>
      <c r="C28" s="25"/>
      <c r="D28" s="14">
        <v>0</v>
      </c>
      <c r="E28" s="14">
        <v>0</v>
      </c>
      <c r="F28" s="4">
        <v>0</v>
      </c>
      <c r="G28" s="14">
        <v>0</v>
      </c>
      <c r="H28" s="14">
        <v>0</v>
      </c>
      <c r="I28" s="5">
        <v>0</v>
      </c>
    </row>
    <row r="29" spans="1:9" x14ac:dyDescent="0.25">
      <c r="A29" s="6"/>
      <c r="B29" s="24"/>
      <c r="C29" s="25"/>
      <c r="D29" s="4"/>
      <c r="E29" s="4"/>
      <c r="F29" s="4"/>
      <c r="G29" s="4"/>
      <c r="H29" s="4"/>
      <c r="I29" s="5"/>
    </row>
    <row r="30" spans="1:9" x14ac:dyDescent="0.25">
      <c r="A30" s="32" t="s">
        <v>34</v>
      </c>
      <c r="B30" s="33"/>
      <c r="C30" s="31"/>
      <c r="D30" s="22">
        <f t="shared" ref="D30:I30" si="3">+D27+D20+D6</f>
        <v>40567992.670000002</v>
      </c>
      <c r="E30" s="22">
        <f t="shared" si="3"/>
        <v>45974768.450000003</v>
      </c>
      <c r="F30" s="22">
        <f t="shared" si="3"/>
        <v>51456253.890000001</v>
      </c>
      <c r="G30" s="22">
        <f t="shared" si="3"/>
        <v>52171248.599999987</v>
      </c>
      <c r="H30" s="22">
        <f t="shared" si="3"/>
        <v>113557385.55000001</v>
      </c>
      <c r="I30" s="22">
        <f t="shared" si="3"/>
        <v>93593986.469999999</v>
      </c>
    </row>
    <row r="31" spans="1:9" x14ac:dyDescent="0.25">
      <c r="A31" s="6"/>
      <c r="B31" s="24"/>
      <c r="C31" s="25"/>
      <c r="D31" s="4"/>
      <c r="E31" s="4"/>
      <c r="F31" s="4"/>
      <c r="G31" s="4"/>
      <c r="H31" s="4"/>
      <c r="I31" s="5"/>
    </row>
    <row r="32" spans="1:9" x14ac:dyDescent="0.25">
      <c r="A32" s="6"/>
      <c r="B32" s="30" t="s">
        <v>20</v>
      </c>
      <c r="C32" s="31"/>
      <c r="D32" s="4"/>
      <c r="E32" s="4"/>
      <c r="F32" s="4"/>
      <c r="G32" s="4"/>
      <c r="H32" s="4"/>
      <c r="I32" s="5"/>
    </row>
    <row r="33" spans="1:9" x14ac:dyDescent="0.25">
      <c r="A33" s="6"/>
      <c r="B33" s="28" t="s">
        <v>21</v>
      </c>
      <c r="C33" s="29"/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</row>
    <row r="34" spans="1:9" x14ac:dyDescent="0.25">
      <c r="A34" s="6"/>
      <c r="B34" s="28" t="s">
        <v>22</v>
      </c>
      <c r="C34" s="29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</row>
    <row r="35" spans="1:9" x14ac:dyDescent="0.25">
      <c r="A35" s="6"/>
      <c r="B35" s="12"/>
      <c r="C35" s="9"/>
      <c r="D35" s="4"/>
      <c r="E35" s="4"/>
      <c r="F35" s="4"/>
      <c r="G35" s="4"/>
      <c r="H35" s="4"/>
      <c r="I35" s="5"/>
    </row>
    <row r="36" spans="1:9" x14ac:dyDescent="0.25">
      <c r="A36" s="6"/>
      <c r="B36" s="30" t="s">
        <v>27</v>
      </c>
      <c r="C36" s="31"/>
      <c r="D36" s="15">
        <f>+D33+D34</f>
        <v>0</v>
      </c>
      <c r="E36" s="15">
        <f t="shared" ref="E36:I36" si="4">+E33+E34</f>
        <v>0</v>
      </c>
      <c r="F36" s="15">
        <f t="shared" si="4"/>
        <v>0</v>
      </c>
      <c r="G36" s="15">
        <f t="shared" si="4"/>
        <v>0</v>
      </c>
      <c r="H36" s="15">
        <f t="shared" si="4"/>
        <v>0</v>
      </c>
      <c r="I36" s="15">
        <f t="shared" si="4"/>
        <v>0</v>
      </c>
    </row>
    <row r="37" spans="1:9" ht="15.75" thickBot="1" x14ac:dyDescent="0.3">
      <c r="A37" s="10"/>
      <c r="B37" s="26"/>
      <c r="C37" s="27"/>
      <c r="D37" s="11"/>
      <c r="E37" s="11"/>
      <c r="F37" s="11"/>
      <c r="G37" s="11"/>
      <c r="H37" s="11"/>
      <c r="I37" s="13"/>
    </row>
    <row r="39" spans="1:9" x14ac:dyDescent="0.25">
      <c r="A39" s="23" t="s">
        <v>35</v>
      </c>
      <c r="B39" s="23"/>
      <c r="C39" s="23"/>
      <c r="D39" s="23"/>
      <c r="E39" s="23"/>
      <c r="F39" s="23"/>
      <c r="G39" s="23"/>
    </row>
    <row r="40" spans="1:9" x14ac:dyDescent="0.25">
      <c r="A40" s="23" t="s">
        <v>36</v>
      </c>
      <c r="B40" s="23"/>
      <c r="C40" s="23"/>
      <c r="D40" s="23"/>
      <c r="E40" s="23"/>
      <c r="F40" s="23"/>
      <c r="G40" s="23"/>
    </row>
  </sheetData>
  <mergeCells count="41">
    <mergeCell ref="A1:I1"/>
    <mergeCell ref="A2:I2"/>
    <mergeCell ref="A3:I3"/>
    <mergeCell ref="A4:C5"/>
    <mergeCell ref="E4:E5"/>
    <mergeCell ref="F4:F5"/>
    <mergeCell ref="G4:G5"/>
    <mergeCell ref="H4:H5"/>
    <mergeCell ref="D4:D5"/>
    <mergeCell ref="B32:C32"/>
    <mergeCell ref="B26:C26"/>
    <mergeCell ref="A27:C27"/>
    <mergeCell ref="B28:C28"/>
    <mergeCell ref="B29:C29"/>
    <mergeCell ref="A20:C20"/>
    <mergeCell ref="B21:C21"/>
    <mergeCell ref="B16:C16"/>
    <mergeCell ref="B17:C17"/>
    <mergeCell ref="B15:C15"/>
    <mergeCell ref="B18:C18"/>
    <mergeCell ref="A6:C6"/>
    <mergeCell ref="B7:C7"/>
    <mergeCell ref="B8:C8"/>
    <mergeCell ref="B9:C9"/>
    <mergeCell ref="B10:C10"/>
    <mergeCell ref="A39:G39"/>
    <mergeCell ref="A40:G40"/>
    <mergeCell ref="B11:C11"/>
    <mergeCell ref="B12:C12"/>
    <mergeCell ref="B13:C13"/>
    <mergeCell ref="B14:C14"/>
    <mergeCell ref="B37:C37"/>
    <mergeCell ref="B33:C33"/>
    <mergeCell ref="B34:C34"/>
    <mergeCell ref="B36:C36"/>
    <mergeCell ref="B22:C22"/>
    <mergeCell ref="B23:C23"/>
    <mergeCell ref="B24:C24"/>
    <mergeCell ref="B25:C25"/>
    <mergeCell ref="A30:C30"/>
    <mergeCell ref="B31:C3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2018-01-19T23:25:17Z</dcterms:modified>
</cp:coreProperties>
</file>